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https://lamar0-my.sharepoint.com/personal/keboudreaux_lamar_edu/Documents/"/>
    </mc:Choice>
  </mc:AlternateContent>
  <xr:revisionPtr revIDLastSave="123" documentId="8_{6209391C-666B-4B8C-BED5-C01A11ADE93D}" xr6:coauthVersionLast="41" xr6:coauthVersionMax="41" xr10:uidLastSave="{56C4EA29-EF6F-4175-BA28-331B28DA32C7}"/>
  <bookViews>
    <workbookView xWindow="360" yWindow="345" windowWidth="27750" windowHeight="1503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V2" i="1" l="1"/>
  <c r="V3" i="1"/>
  <c r="U2" i="1"/>
  <c r="U3" i="1"/>
  <c r="T2" i="1"/>
  <c r="T3" i="1"/>
  <c r="S2" i="1"/>
  <c r="S3" i="1"/>
  <c r="R2" i="1"/>
  <c r="R3" i="1"/>
  <c r="Q2" i="1"/>
  <c r="Q3" i="1"/>
  <c r="P2" i="1"/>
  <c r="P3" i="1"/>
  <c r="O2" i="1"/>
  <c r="O3" i="1"/>
  <c r="N2" i="1"/>
  <c r="N3" i="1"/>
  <c r="M2" i="1"/>
  <c r="M3" i="1"/>
  <c r="V4" i="1"/>
  <c r="U4" i="1"/>
  <c r="T4" i="1"/>
  <c r="S4" i="1"/>
  <c r="R4" i="1"/>
  <c r="Q4" i="1"/>
  <c r="P4" i="1"/>
  <c r="O4" i="1"/>
  <c r="N4" i="1"/>
  <c r="M4" i="1"/>
  <c r="X2" i="1" l="1"/>
  <c r="X4" i="1"/>
  <c r="W4" i="1"/>
  <c r="W2" i="1"/>
  <c r="W3" i="1" l="1"/>
  <c r="X3" i="1"/>
</calcChain>
</file>

<file path=xl/sharedStrings.xml><?xml version="1.0" encoding="utf-8"?>
<sst xmlns="http://schemas.openxmlformats.org/spreadsheetml/2006/main" count="25" uniqueCount="25">
  <si>
    <t>Rater 2</t>
  </si>
  <si>
    <t>Rater 3</t>
  </si>
  <si>
    <t>Faculty</t>
  </si>
  <si>
    <t>% Agreement</t>
  </si>
  <si>
    <t>F1/R2</t>
  </si>
  <si>
    <t>F1/R3</t>
  </si>
  <si>
    <t>Rater 1</t>
  </si>
  <si>
    <t>F1/R1</t>
  </si>
  <si>
    <t>Coefficient of Variation</t>
  </si>
  <si>
    <t>Rater 4</t>
  </si>
  <si>
    <t>Rater 5</t>
  </si>
  <si>
    <t>Rater 6</t>
  </si>
  <si>
    <t>Rater 7</t>
  </si>
  <si>
    <t>Rater 8</t>
  </si>
  <si>
    <t>Rater 9</t>
  </si>
  <si>
    <t>Rater 10</t>
  </si>
  <si>
    <t>F1/R4</t>
  </si>
  <si>
    <t>F1/R5</t>
  </si>
  <si>
    <t>F1/R6</t>
  </si>
  <si>
    <t>F1/R7</t>
  </si>
  <si>
    <t>F1/R8</t>
  </si>
  <si>
    <t>F1/R9</t>
  </si>
  <si>
    <t>F1/R10</t>
  </si>
  <si>
    <t xml:space="preserve">High Quality Student Sample </t>
  </si>
  <si>
    <t>Poor Quality Student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</si>
</sst>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0" xfId="0" applyFont="1"/>
    <xf numFmtId="10" fontId="1" fillId="0" borderId="0" xfId="0" applyNumberFormat="1" applyFont="1"/>
    <xf numFmtId="0" fontId="2" fillId="0" borderId="1" xfId="0" applyFont="1" applyBorder="1"/>
    <xf numFmtId="0" fontId="1" fillId="0" borderId="1" xfId="0" applyFont="1" applyBorder="1"/>
    <xf numFmtId="0" fontId="1" fillId="2" borderId="1" xfId="0" applyFont="1" applyFill="1" applyBorder="1"/>
    <xf numFmtId="10" fontId="1" fillId="0" borderId="1" xfId="0" applyNumberFormat="1" applyFont="1" applyBorder="1"/>
    <xf numFmtId="0" fontId="2" fillId="3" borderId="1" xfId="0" applyFont="1" applyFill="1" applyBorder="1"/>
    <xf numFmtId="10" fontId="2" fillId="3" borderId="1" xfId="0" applyNumberFormat="1"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450850</xdr:colOff>
      <xdr:row>16</xdr:row>
      <xdr:rowOff>142874</xdr:rowOff>
    </xdr:from>
    <xdr:to>
      <xdr:col>16</xdr:col>
      <xdr:colOff>203200</xdr:colOff>
      <xdr:row>45</xdr:row>
      <xdr:rowOff>101600</xdr:rowOff>
    </xdr:to>
    <xdr:sp macro="" textlink="">
      <xdr:nvSpPr>
        <xdr:cNvPr id="2" name="TextBox 1">
          <a:extLst>
            <a:ext uri="{FF2B5EF4-FFF2-40B4-BE49-F238E27FC236}">
              <a16:creationId xmlns:a16="http://schemas.microsoft.com/office/drawing/2014/main" id="{820555EA-6BB6-4DC4-832F-984311988503}"/>
            </a:ext>
          </a:extLst>
        </xdr:cNvPr>
        <xdr:cNvSpPr txBox="1"/>
      </xdr:nvSpPr>
      <xdr:spPr>
        <a:xfrm>
          <a:off x="4483100" y="2581274"/>
          <a:ext cx="6838950" cy="4378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You and each IA will</a:t>
          </a:r>
          <a:r>
            <a:rPr lang="en-US" sz="1100" baseline="0">
              <a:solidFill>
                <a:schemeClr val="dk1"/>
              </a:solidFill>
              <a:effectLst/>
              <a:latin typeface="+mn-lt"/>
              <a:ea typeface="+mn-ea"/>
              <a:cs typeface="+mn-cs"/>
            </a:rPr>
            <a:t> participate as a rater. </a:t>
          </a:r>
          <a:r>
            <a:rPr lang="en-US" sz="1100">
              <a:solidFill>
                <a:schemeClr val="dk1"/>
              </a:solidFill>
              <a:effectLst/>
              <a:latin typeface="+mn-lt"/>
              <a:ea typeface="+mn-ea"/>
              <a:cs typeface="+mn-cs"/>
            </a:rPr>
            <a:t>You as the lead faculty in the course will be</a:t>
          </a:r>
          <a:r>
            <a:rPr lang="en-US" sz="1100" baseline="0">
              <a:solidFill>
                <a:schemeClr val="dk1"/>
              </a:solidFill>
              <a:effectLst/>
              <a:latin typeface="+mn-lt"/>
              <a:ea typeface="+mn-ea"/>
              <a:cs typeface="+mn-cs"/>
            </a:rPr>
            <a:t> the primary rater</a:t>
          </a:r>
          <a:r>
            <a:rPr lang="en-US" sz="1100">
              <a:solidFill>
                <a:schemeClr val="dk1"/>
              </a:solidFill>
              <a:effectLst/>
              <a:latin typeface="+mn-lt"/>
              <a:ea typeface="+mn-ea"/>
              <a:cs typeface="+mn-cs"/>
            </a:rPr>
            <a:t>. Each IA </a:t>
          </a:r>
          <a:r>
            <a:rPr lang="en-US" sz="1100" baseline="0">
              <a:solidFill>
                <a:schemeClr val="dk1"/>
              </a:solidFill>
              <a:effectLst/>
              <a:latin typeface="+mn-lt"/>
              <a:ea typeface="+mn-ea"/>
              <a:cs typeface="+mn-cs"/>
            </a:rPr>
            <a:t>will be listed as Rater 1, Rater 2, etc.</a:t>
          </a:r>
          <a:endParaRPr lang="en-US">
            <a:effectLst/>
          </a:endParaRPr>
        </a:p>
        <a:p>
          <a:br>
            <a:rPr lang="en-US" sz="1100">
              <a:solidFill>
                <a:schemeClr val="dk1"/>
              </a:solidFill>
              <a:effectLst/>
              <a:latin typeface="+mn-lt"/>
              <a:ea typeface="+mn-ea"/>
              <a:cs typeface="+mn-cs"/>
            </a:rPr>
          </a:br>
          <a:endParaRPr lang="en-US">
            <a:effectLst/>
          </a:endParaRPr>
        </a:p>
        <a:p>
          <a:r>
            <a:rPr lang="en-US" sz="1100">
              <a:solidFill>
                <a:schemeClr val="dk1"/>
              </a:solidFill>
              <a:effectLst/>
              <a:latin typeface="+mn-lt"/>
              <a:ea typeface="+mn-ea"/>
              <a:cs typeface="+mn-cs"/>
            </a:rPr>
            <a:t>Choose the assessment in your current course</a:t>
          </a:r>
          <a:r>
            <a:rPr lang="en-US" sz="1100" baseline="0">
              <a:solidFill>
                <a:schemeClr val="dk1"/>
              </a:solidFill>
              <a:effectLst/>
              <a:latin typeface="+mn-lt"/>
              <a:ea typeface="+mn-ea"/>
              <a:cs typeface="+mn-cs"/>
            </a:rPr>
            <a:t> you wish to evaluate through the IRR process. Pull two student submissions submitted during a previous semester. One submission should illustrate superior student performance, and one should illustrate poor student performance. You and each IA should evaluate the student samples using the rubric for your current class. </a:t>
          </a:r>
          <a:r>
            <a:rPr lang="en-US" sz="1100">
              <a:solidFill>
                <a:schemeClr val="dk1"/>
              </a:solidFill>
              <a:effectLst/>
              <a:latin typeface="+mn-lt"/>
              <a:ea typeface="+mn-ea"/>
              <a:cs typeface="+mn-cs"/>
            </a:rPr>
            <a:t>After all the sample values have been inputted and an agreement percentage generated, identify any samples rated under 90% agreement.  Visit with each of the raters if your assessment agreement falls below the 90% threshold of agreement.  Look for any small disparities in scoring and offer feedback to the rater</a:t>
          </a:r>
          <a:r>
            <a:rPr lang="en-US" sz="1100" baseline="0">
              <a:solidFill>
                <a:schemeClr val="dk1"/>
              </a:solidFill>
              <a:effectLst/>
              <a:latin typeface="+mn-lt"/>
              <a:ea typeface="+mn-ea"/>
              <a:cs typeface="+mn-cs"/>
            </a:rPr>
            <a:t> and clarify any parts of the rubric that may be confusing. Continue to consult with your raters until you build an agreement of at least 90%. </a:t>
          </a:r>
          <a:br>
            <a:rPr lang="en-US" sz="1100" baseline="0">
              <a:solidFill>
                <a:schemeClr val="dk1"/>
              </a:solidFill>
              <a:effectLst/>
              <a:latin typeface="+mn-lt"/>
              <a:ea typeface="+mn-ea"/>
              <a:cs typeface="+mn-cs"/>
            </a:rPr>
          </a:b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In cases of substantial disagreement, any  disputed rubric construct should be revisited and possibly revised based on rater feedback.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Consider these questions:</a:t>
          </a:r>
          <a:endParaRPr lang="en-US">
            <a:effectLst/>
          </a:endParaRPr>
        </a:p>
        <a:p>
          <a:endParaRPr lang="en-US">
            <a:effectLst/>
          </a:endParaRPr>
        </a:p>
        <a:p>
          <a:r>
            <a:rPr lang="en-US" sz="1100" baseline="0">
              <a:solidFill>
                <a:schemeClr val="dk1"/>
              </a:solidFill>
              <a:effectLst/>
              <a:latin typeface="+mn-lt"/>
              <a:ea typeface="+mn-ea"/>
              <a:cs typeface="+mn-cs"/>
            </a:rPr>
            <a:t>1. Was the rubric able to differentiate between high and low student performance?</a:t>
          </a:r>
          <a:endParaRPr lang="en-US">
            <a:effectLst/>
          </a:endParaRPr>
        </a:p>
        <a:p>
          <a:r>
            <a:rPr lang="en-US" sz="1100" baseline="0">
              <a:solidFill>
                <a:schemeClr val="dk1"/>
              </a:solidFill>
              <a:effectLst/>
              <a:latin typeface="+mn-lt"/>
              <a:ea typeface="+mn-ea"/>
              <a:cs typeface="+mn-cs"/>
            </a:rPr>
            <a:t>2. Did the rubric provide actionable feedback for students?</a:t>
          </a:r>
          <a:endParaRPr lang="en-US">
            <a:effectLst/>
          </a:endParaRPr>
        </a:p>
        <a:p>
          <a:r>
            <a:rPr lang="en-US" sz="1100" baseline="0">
              <a:solidFill>
                <a:schemeClr val="dk1"/>
              </a:solidFill>
              <a:effectLst/>
              <a:latin typeface="+mn-lt"/>
              <a:ea typeface="+mn-ea"/>
              <a:cs typeface="+mn-cs"/>
            </a:rPr>
            <a:t>3. How many consultations did it take for you to come to consensus with your raters?</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Submit your IRR data for each course in the part of term in which you are teaching.</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
  <sheetViews>
    <sheetView tabSelected="1" zoomScale="150" zoomScaleNormal="150" workbookViewId="0">
      <selection activeCell="L3" sqref="L3"/>
    </sheetView>
  </sheetViews>
  <sheetFormatPr defaultColWidth="8.85546875" defaultRowHeight="12" x14ac:dyDescent="0.2"/>
  <cols>
    <col min="1" max="1" width="33.85546875" style="1" bestFit="1" customWidth="1"/>
    <col min="2" max="22" width="8.85546875" style="1"/>
    <col min="23" max="23" width="12.140625" style="2" customWidth="1"/>
    <col min="24" max="24" width="17.7109375" style="1" bestFit="1" customWidth="1"/>
    <col min="25" max="16384" width="8.85546875" style="1"/>
  </cols>
  <sheetData>
    <row r="1" spans="1:24" x14ac:dyDescent="0.2">
      <c r="A1" s="4"/>
      <c r="B1" s="7" t="s">
        <v>2</v>
      </c>
      <c r="C1" s="7" t="s">
        <v>6</v>
      </c>
      <c r="D1" s="7" t="s">
        <v>0</v>
      </c>
      <c r="E1" s="7" t="s">
        <v>1</v>
      </c>
      <c r="F1" s="7" t="s">
        <v>9</v>
      </c>
      <c r="G1" s="7" t="s">
        <v>10</v>
      </c>
      <c r="H1" s="7" t="s">
        <v>11</v>
      </c>
      <c r="I1" s="7" t="s">
        <v>12</v>
      </c>
      <c r="J1" s="7" t="s">
        <v>13</v>
      </c>
      <c r="K1" s="7" t="s">
        <v>14</v>
      </c>
      <c r="L1" s="7" t="s">
        <v>15</v>
      </c>
      <c r="M1" s="7" t="s">
        <v>7</v>
      </c>
      <c r="N1" s="7" t="s">
        <v>4</v>
      </c>
      <c r="O1" s="7" t="s">
        <v>5</v>
      </c>
      <c r="P1" s="7" t="s">
        <v>16</v>
      </c>
      <c r="Q1" s="7" t="s">
        <v>17</v>
      </c>
      <c r="R1" s="7" t="s">
        <v>18</v>
      </c>
      <c r="S1" s="7" t="s">
        <v>19</v>
      </c>
      <c r="T1" s="7" t="s">
        <v>20</v>
      </c>
      <c r="U1" s="7" t="s">
        <v>21</v>
      </c>
      <c r="V1" s="7" t="s">
        <v>22</v>
      </c>
      <c r="W1" s="8" t="s">
        <v>3</v>
      </c>
      <c r="X1" s="8" t="s">
        <v>8</v>
      </c>
    </row>
    <row r="2" spans="1:24" x14ac:dyDescent="0.2">
      <c r="A2" s="3" t="s">
        <v>23</v>
      </c>
      <c r="B2" s="4"/>
      <c r="C2" s="4"/>
      <c r="D2" s="4"/>
      <c r="E2" s="4"/>
      <c r="F2" s="4"/>
      <c r="G2" s="4"/>
      <c r="H2" s="4"/>
      <c r="I2" s="4"/>
      <c r="J2" s="4"/>
      <c r="K2" s="4"/>
      <c r="L2" s="4"/>
      <c r="M2" s="5" t="str">
        <f>IF(C2&gt;0,IF(B2&gt;C2,C2/B2,B2/C2),"")</f>
        <v/>
      </c>
      <c r="N2" s="5" t="str">
        <f t="shared" ref="N2:N3" si="0">IF(D2&gt;0,IF(B2&gt;D2,D2/B2,B2/D2),"")</f>
        <v/>
      </c>
      <c r="O2" s="5" t="str">
        <f t="shared" ref="O2:O3" si="1">IF(E2&gt;0,IF(B2&gt;E2,E2/B2,B2/E2),"")</f>
        <v/>
      </c>
      <c r="P2" s="5" t="str">
        <f t="shared" ref="P2:P3" si="2">IF(F2&gt;0,IF(B2&gt;F2,F2/B2,B2/F2),"")</f>
        <v/>
      </c>
      <c r="Q2" s="5" t="str">
        <f t="shared" ref="Q2:Q3" si="3">IF(G2&gt;0,IF(B2&gt;G2,G2/B2,B2/G2),"")</f>
        <v/>
      </c>
      <c r="R2" s="5" t="str">
        <f t="shared" ref="R2:R3" si="4">IF(H2&gt;0,IF(B2&gt;H2,H2/B2,B2/H2),"")</f>
        <v/>
      </c>
      <c r="S2" s="5" t="str">
        <f t="shared" ref="S2:S3" si="5">IF(I2&gt;0,IF(B2&gt;I2,I2/B2,B2/I2),"")</f>
        <v/>
      </c>
      <c r="T2" s="5" t="str">
        <f t="shared" ref="T2:T3" si="6">IF(J2&gt;0,IF(B2&gt;J2,J2/B2,B2/J2),"")</f>
        <v/>
      </c>
      <c r="U2" s="5" t="str">
        <f t="shared" ref="U2:U3" si="7">IF(K2&gt;0,IF(B2&gt;K2,K2/B2,B2/K2),"")</f>
        <v/>
      </c>
      <c r="V2" s="5" t="str">
        <f t="shared" ref="V2:V3" si="8">IF(L2&gt;0,IF(B2&gt;L2,L2/B2,B2/L2),"")</f>
        <v/>
      </c>
      <c r="W2" s="6">
        <f>IF(SUM(M2:V2)&gt;0,AVERAGEIF(M2:V2,"&gt;0"),0)</f>
        <v>0</v>
      </c>
      <c r="X2" s="2">
        <f>IF(SUM(M2:V2)&gt;0,STDEV(B2:L2)/AVERAGEIF(B2:L2,"&gt;0"),0)</f>
        <v>0</v>
      </c>
    </row>
    <row r="3" spans="1:24" x14ac:dyDescent="0.2">
      <c r="A3" s="3" t="s">
        <v>24</v>
      </c>
      <c r="B3" s="4"/>
      <c r="C3" s="4"/>
      <c r="D3" s="4"/>
      <c r="E3" s="4"/>
      <c r="F3" s="4"/>
      <c r="G3" s="4"/>
      <c r="H3" s="4"/>
      <c r="I3" s="4"/>
      <c r="J3" s="4"/>
      <c r="K3" s="4"/>
      <c r="L3" s="4"/>
      <c r="M3" s="5" t="str">
        <f>IF(C3&gt;0,IF(B3&gt;C3,C3/B3,B3/C3),"")</f>
        <v/>
      </c>
      <c r="N3" s="5" t="str">
        <f t="shared" si="0"/>
        <v/>
      </c>
      <c r="O3" s="5" t="str">
        <f t="shared" si="1"/>
        <v/>
      </c>
      <c r="P3" s="5" t="str">
        <f t="shared" si="2"/>
        <v/>
      </c>
      <c r="Q3" s="5" t="str">
        <f t="shared" si="3"/>
        <v/>
      </c>
      <c r="R3" s="5" t="str">
        <f t="shared" si="4"/>
        <v/>
      </c>
      <c r="S3" s="5" t="str">
        <f t="shared" si="5"/>
        <v/>
      </c>
      <c r="T3" s="5" t="str">
        <f t="shared" si="6"/>
        <v/>
      </c>
      <c r="U3" s="5" t="str">
        <f t="shared" si="7"/>
        <v/>
      </c>
      <c r="V3" s="5" t="str">
        <f t="shared" si="8"/>
        <v/>
      </c>
      <c r="W3" s="6">
        <f t="shared" ref="W3:W4" si="9">IF(SUM(M3:V3)&gt;0,AVERAGEIF(M3:V3,"&gt;0"),0)</f>
        <v>0</v>
      </c>
      <c r="X3" s="2">
        <f t="shared" ref="X3:X4" si="10">IF(SUM(M3:V3)&gt;0,STDEV(B3:L3)/AVERAGEIF(B3:L3,"&gt;0"),0)</f>
        <v>0</v>
      </c>
    </row>
    <row r="4" spans="1:24" x14ac:dyDescent="0.2">
      <c r="A4" s="3"/>
      <c r="B4" s="4"/>
      <c r="C4" s="4"/>
      <c r="D4" s="4"/>
      <c r="E4" s="4"/>
      <c r="F4" s="4"/>
      <c r="G4" s="4"/>
      <c r="H4" s="4"/>
      <c r="I4" s="4"/>
      <c r="J4" s="4"/>
      <c r="K4" s="4"/>
      <c r="L4" s="4"/>
      <c r="M4" s="5" t="str">
        <f>IF(C4&gt;0,IF(B4&gt;C4,C4/B4,B4/C4),"")</f>
        <v/>
      </c>
      <c r="N4" s="5" t="str">
        <f>IF(D4&gt;0,IF(B4&gt;D4,D4/B4,B4/D4),"")</f>
        <v/>
      </c>
      <c r="O4" s="5" t="str">
        <f>IF(E4&gt;0,IF(B4&gt;E4,E4/B4,B4/E4),"")</f>
        <v/>
      </c>
      <c r="P4" s="5" t="str">
        <f>IF(F4&gt;0,IF(B4&gt;F4,F4/B4,B4/F4),"")</f>
        <v/>
      </c>
      <c r="Q4" s="5" t="str">
        <f>IF(G4&gt;0,IF(B4&gt;G4,G4/B4,B4/G4),"")</f>
        <v/>
      </c>
      <c r="R4" s="5" t="str">
        <f>IF(H4&gt;0,IF(B4&gt;H4,H4/B4,B4/H4),"")</f>
        <v/>
      </c>
      <c r="S4" s="5" t="str">
        <f>IF(I4&gt;0,IF(B4&gt;I4,I4/B4,B4/I4),"")</f>
        <v/>
      </c>
      <c r="T4" s="5" t="str">
        <f>IF(J4&gt;0,IF(B4&gt;J4,J4/B4,B4/J4),"")</f>
        <v/>
      </c>
      <c r="U4" s="5" t="str">
        <f>IF(K4&gt;0,IF(B4&gt;K4,K4/B4,B4/K4),"")</f>
        <v/>
      </c>
      <c r="V4" s="5" t="str">
        <f>IF(L4&gt;0,IF(B4&gt;L4,L4/B4,B4/L4),"")</f>
        <v/>
      </c>
      <c r="W4" s="6">
        <f t="shared" si="9"/>
        <v>0</v>
      </c>
      <c r="X4" s="2">
        <f t="shared" si="10"/>
        <v>0</v>
      </c>
    </row>
  </sheetData>
  <conditionalFormatting sqref="W2:W4">
    <cfRule type="cellIs" dxfId="0" priority="1" operator="lessThan">
      <formula>0.9</formula>
    </cfRule>
  </conditionalFormatting>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66ECC4B7550B46ADA8E8B3C74B9599" ma:contentTypeVersion="12" ma:contentTypeDescription="Create a new document." ma:contentTypeScope="" ma:versionID="d6c781823f9692e4ac81c9cc9783fad4">
  <xsd:schema xmlns:xsd="http://www.w3.org/2001/XMLSchema" xmlns:xs="http://www.w3.org/2001/XMLSchema" xmlns:p="http://schemas.microsoft.com/office/2006/metadata/properties" xmlns:ns3="861db641-b7dc-409c-b364-6cf345ef1716" xmlns:ns4="d763e616-eea5-4782-b9fc-350f27ce81c0" targetNamespace="http://schemas.microsoft.com/office/2006/metadata/properties" ma:root="true" ma:fieldsID="403afd2b724db4e584f4ead3bb30b3dd" ns3:_="" ns4:_="">
    <xsd:import namespace="861db641-b7dc-409c-b364-6cf345ef1716"/>
    <xsd:import namespace="d763e616-eea5-4782-b9fc-350f27ce81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641-b7dc-409c-b364-6cf345ef17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63e616-eea5-4782-b9fc-350f27ce81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0D73B7-C899-4860-BCD8-04650BDEC22E}">
  <ds:schemaRefs>
    <ds:schemaRef ds:uri="http://schemas.microsoft.com/office/2006/documentManagement/types"/>
    <ds:schemaRef ds:uri="http://schemas.microsoft.com/office/infopath/2007/PartnerControls"/>
    <ds:schemaRef ds:uri="d763e616-eea5-4782-b9fc-350f27ce81c0"/>
    <ds:schemaRef ds:uri="http://purl.org/dc/elements/1.1/"/>
    <ds:schemaRef ds:uri="http://schemas.microsoft.com/office/2006/metadata/properties"/>
    <ds:schemaRef ds:uri="861db641-b7dc-409c-b364-6cf345ef1716"/>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721986-B9DB-40F2-BCA3-F601C6D61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641-b7dc-409c-b364-6cf345ef1716"/>
    <ds:schemaRef ds:uri="d763e616-eea5-4782-b9fc-350f27ce8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29CB7-5E49-4634-AA85-A98E62B301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Sheperis</dc:creator>
  <cp:lastModifiedBy>Kyle Boudreaux</cp:lastModifiedBy>
  <dcterms:created xsi:type="dcterms:W3CDTF">2015-06-03T21:51:12Z</dcterms:created>
  <dcterms:modified xsi:type="dcterms:W3CDTF">2019-11-11T20:30:07Z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0x010100C966ECC4B7550B46ADA8E8B3C74B9599</vt:lpwstr>
  </property>
</Properties>
</file>